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<sst xmlns="http://schemas.openxmlformats.org/spreadsheetml/2006/main" count="58" uniqueCount="43">
  <si>
    <t>Shape</t>
  </si>
  <si>
    <t>Parameter</t>
  </si>
  <si>
    <t>Value</t>
  </si>
  <si>
    <t>Based Area Equation</t>
  </si>
  <si>
    <t>Excel Formula</t>
  </si>
  <si>
    <t>Volume Equation</t>
  </si>
  <si>
    <t>Excel formula</t>
  </si>
  <si>
    <t>Surface Area Equation</t>
  </si>
  <si>
    <t xml:space="preserve">           Rectangular Prism 1</t>
  </si>
  <si>
    <t xml:space="preserve">     Rectangular Prism 2 (Cube)</t>
  </si>
  <si>
    <t>l</t>
  </si>
  <si>
    <t>w</t>
  </si>
  <si>
    <t>h</t>
  </si>
  <si>
    <t xml:space="preserve">            Circular Cylander</t>
  </si>
  <si>
    <t xml:space="preserve">                                Square Pyramid</t>
  </si>
  <si>
    <t xml:space="preserve">        Right Circular Cone</t>
  </si>
  <si>
    <t xml:space="preserve">          Sphere</t>
  </si>
  <si>
    <t>r</t>
  </si>
  <si>
    <t>d</t>
  </si>
  <si>
    <t xml:space="preserve">                          V=Bh</t>
  </si>
  <si>
    <t xml:space="preserve">                     SA=2B+Ch</t>
  </si>
  <si>
    <t xml:space="preserve">                           B=lw</t>
  </si>
  <si>
    <t xml:space="preserve">                      V=1/3*Bh</t>
  </si>
  <si>
    <t>V=lwh</t>
  </si>
  <si>
    <t xml:space="preserve">                      SA=B+1/2P</t>
  </si>
  <si>
    <r>
      <t>C=2r</t>
    </r>
    <r>
      <rPr>
        <sz val="11"/>
        <color indexed="8"/>
        <rFont val="Calibri"/>
        <family val="2"/>
      </rPr>
      <t>π</t>
    </r>
  </si>
  <si>
    <t>C=2rπ</t>
  </si>
  <si>
    <r>
      <t>V=4/3*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</si>
  <si>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</si>
  <si>
    <t>V=</t>
  </si>
  <si>
    <t xml:space="preserve">              SA=2lw+2hw+2lh</t>
  </si>
  <si>
    <t xml:space="preserve">           SA-2lw+2hw+2lh</t>
  </si>
  <si>
    <t>Circumfrence And Perimeter</t>
  </si>
  <si>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</t>
    </r>
    <r>
      <rPr>
        <sz val="11"/>
        <color theme="1"/>
        <rFont val="Calibri"/>
        <family val="2"/>
      </rPr>
      <t>r</t>
    </r>
    <r>
      <rPr>
        <sz val="11"/>
        <color indexed="8"/>
        <rFont val="Calibri"/>
        <family val="2"/>
      </rPr>
      <t>²</t>
    </r>
  </si>
  <si>
    <r>
      <t>V=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</si>
  <si>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17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</si>
  <si>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</si>
  <si>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t>V=1/3(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h)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</si>
  <si>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+1/2(</t>
    </r>
    <r>
      <rPr>
        <sz val="11"/>
        <color indexed="36"/>
        <rFont val="Calibri"/>
        <family val="2"/>
      </rPr>
      <t>P</t>
    </r>
    <r>
      <rPr>
        <i/>
        <sz val="11"/>
        <color indexed="8"/>
        <rFont val="Brush Script MT"/>
        <family val="4"/>
      </rPr>
      <t>l)</t>
    </r>
  </si>
  <si>
    <r>
      <rPr>
        <sz val="11"/>
        <color indexed="36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</si>
  <si>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rPr>
        <sz val="11"/>
        <color indexed="60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πr²</t>
    </r>
  </si>
  <si>
    <r>
      <t>SA=</t>
    </r>
    <r>
      <rPr>
        <sz val="11"/>
        <color indexed="60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i/>
        <sz val="11"/>
        <color indexed="8"/>
        <rFont val="Brush Script MT"/>
        <family val="4"/>
      </rPr>
      <t>l</t>
    </r>
  </si>
  <si>
    <r>
      <t>V=1/3*</t>
    </r>
    <r>
      <rPr>
        <sz val="11"/>
        <color indexed="60"/>
        <rFont val="Calibri"/>
        <family val="2"/>
      </rPr>
      <t>B</t>
    </r>
    <r>
      <rPr>
        <sz val="11"/>
        <color theme="1"/>
        <rFont val="Calibri"/>
        <family val="2"/>
      </rPr>
      <t>h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</si>
</sst>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Brush Script MT"/>
      <family val="4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0" xfId="0" applyBorder="1" applyAlignment="1">
      <alignment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C1">
      <selection activeCell="R13" sqref="R13"/>
    </sheetView>
  </sheetViews>
  <sheetFormatPr defaultColWidth="9.140625" defaultRowHeight="15"/>
  <cols>
    <col min="1" max="1" width="26.8515625" style="0" bestFit="1" customWidth="1"/>
  </cols>
  <sheetData>
    <row r="1" spans="1:19" ht="15">
      <c r="A1" t="s">
        <v>0</v>
      </c>
      <c r="B1" s="1" t="s">
        <v>8</v>
      </c>
      <c r="C1" s="1"/>
      <c r="D1" s="1"/>
      <c r="E1" s="2" t="s">
        <v>9</v>
      </c>
      <c r="F1" s="2"/>
      <c r="G1" s="2"/>
      <c r="H1" s="1" t="s">
        <v>13</v>
      </c>
      <c r="I1" s="1"/>
      <c r="J1" s="1"/>
      <c r="K1" s="2" t="s">
        <v>14</v>
      </c>
      <c r="L1" s="2"/>
      <c r="M1" s="2"/>
      <c r="N1" s="2"/>
      <c r="O1" s="1" t="s">
        <v>15</v>
      </c>
      <c r="P1" s="1"/>
      <c r="Q1" s="1"/>
      <c r="R1" s="2" t="s">
        <v>16</v>
      </c>
      <c r="S1" s="2"/>
    </row>
    <row r="2" spans="1:19" ht="15.75">
      <c r="A2" t="s">
        <v>1</v>
      </c>
      <c r="B2" s="4" t="s">
        <v>10</v>
      </c>
      <c r="C2" s="5" t="s">
        <v>11</v>
      </c>
      <c r="D2" s="5" t="s">
        <v>12</v>
      </c>
      <c r="E2" s="4" t="s">
        <v>10</v>
      </c>
      <c r="F2" s="5" t="s">
        <v>11</v>
      </c>
      <c r="G2" s="5" t="s">
        <v>12</v>
      </c>
      <c r="H2" s="5" t="s">
        <v>17</v>
      </c>
      <c r="I2" s="5" t="s">
        <v>12</v>
      </c>
      <c r="J2" s="5" t="s">
        <v>18</v>
      </c>
      <c r="K2" s="5" t="s">
        <v>10</v>
      </c>
      <c r="L2" s="5" t="s">
        <v>11</v>
      </c>
      <c r="M2" s="5" t="s">
        <v>12</v>
      </c>
      <c r="N2" s="4" t="s">
        <v>10</v>
      </c>
      <c r="O2" s="5" t="s">
        <v>17</v>
      </c>
      <c r="P2" s="5" t="s">
        <v>12</v>
      </c>
      <c r="Q2" s="4" t="s">
        <v>10</v>
      </c>
      <c r="R2" s="5" t="s">
        <v>17</v>
      </c>
      <c r="S2" s="5" t="s">
        <v>18</v>
      </c>
    </row>
    <row r="3" spans="1:19" ht="15">
      <c r="A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5" spans="1:16" ht="15">
      <c r="A5" t="s">
        <v>3</v>
      </c>
      <c r="I5" s="5" t="s">
        <v>33</v>
      </c>
      <c r="K5" t="s">
        <v>21</v>
      </c>
      <c r="L5" t="s">
        <v>36</v>
      </c>
      <c r="P5" s="5" t="s">
        <v>40</v>
      </c>
    </row>
    <row r="6" spans="1:16" ht="15">
      <c r="A6" t="s">
        <v>4</v>
      </c>
      <c r="I6" s="3">
        <f>3.14*H3*H3</f>
        <v>0</v>
      </c>
      <c r="L6" s="3">
        <f>K3*L3</f>
        <v>0</v>
      </c>
      <c r="P6" s="6">
        <f>3.14*O3*O3</f>
        <v>0</v>
      </c>
    </row>
    <row r="8" spans="1:18" ht="15">
      <c r="A8" t="s">
        <v>5</v>
      </c>
      <c r="C8" t="s">
        <v>23</v>
      </c>
      <c r="F8" t="s">
        <v>23</v>
      </c>
      <c r="H8" t="s">
        <v>19</v>
      </c>
      <c r="I8" t="s">
        <v>34</v>
      </c>
      <c r="K8" t="s">
        <v>22</v>
      </c>
      <c r="L8" t="s">
        <v>37</v>
      </c>
      <c r="P8" t="s">
        <v>42</v>
      </c>
      <c r="R8" t="s">
        <v>27</v>
      </c>
    </row>
    <row r="9" spans="1:18" ht="15">
      <c r="A9" t="s">
        <v>6</v>
      </c>
      <c r="C9" s="6">
        <f>B3*C3*D3</f>
        <v>0</v>
      </c>
      <c r="F9" s="6">
        <f>E3*F3*G3</f>
        <v>0</v>
      </c>
      <c r="I9" s="3">
        <f>I6*I3</f>
        <v>0</v>
      </c>
      <c r="L9" s="6">
        <f>1/3*L6*M3</f>
        <v>0</v>
      </c>
      <c r="P9" s="6">
        <f>1/3*P6*P3</f>
        <v>0</v>
      </c>
      <c r="R9" s="6">
        <f>4/3*3.14*R3*R3*R3</f>
        <v>0</v>
      </c>
    </row>
    <row r="11" spans="1:18" ht="15.75">
      <c r="A11" t="s">
        <v>7</v>
      </c>
      <c r="B11" t="s">
        <v>31</v>
      </c>
      <c r="E11" t="s">
        <v>30</v>
      </c>
      <c r="H11" t="s">
        <v>20</v>
      </c>
      <c r="I11" t="s">
        <v>35</v>
      </c>
      <c r="K11" s="7" t="s">
        <v>24</v>
      </c>
      <c r="L11" t="s">
        <v>38</v>
      </c>
      <c r="P11" t="s">
        <v>41</v>
      </c>
      <c r="R11" t="s">
        <v>28</v>
      </c>
    </row>
    <row r="12" spans="1:18" ht="15">
      <c r="A12" t="s">
        <v>4</v>
      </c>
      <c r="C12" s="6">
        <f>2*B3*C3+2*D3*C3+2*B3*D3</f>
        <v>0</v>
      </c>
      <c r="F12" s="6">
        <f>2*E3*F3+2*G3*F3+2*E3*G3</f>
        <v>0</v>
      </c>
      <c r="I12" s="3">
        <f>2*I6+I15*I3</f>
        <v>0</v>
      </c>
      <c r="L12" s="6">
        <f>L6+1/2*L15*K3</f>
        <v>0</v>
      </c>
      <c r="P12" s="6">
        <f>P6+1/2*P15*Q3</f>
        <v>0</v>
      </c>
      <c r="R12" s="6">
        <f>4*3.14*R3*R3</f>
        <v>0</v>
      </c>
    </row>
    <row r="14" spans="9:16" ht="15">
      <c r="I14" t="s">
        <v>26</v>
      </c>
      <c r="L14" t="s">
        <v>39</v>
      </c>
      <c r="P14" t="s">
        <v>25</v>
      </c>
    </row>
    <row r="15" spans="1:16" ht="15">
      <c r="A15" t="s">
        <v>32</v>
      </c>
      <c r="I15" s="6">
        <f>2*H3*3.14</f>
        <v>0</v>
      </c>
      <c r="L15" s="6">
        <f>2*K3+2*L3</f>
        <v>0</v>
      </c>
      <c r="P15" s="6">
        <f>2*O3*3.14</f>
        <v>0</v>
      </c>
    </row>
    <row r="16" ht="15">
      <c r="I16" s="8"/>
    </row>
    <row r="35" ht="15">
      <c r="F35" t="s">
        <v>29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2011-01-10T18:55:32Z</dcterms:created>
  <dcterms:modified xsi:type="dcterms:W3CDTF">2011-01-12T19:52:33Z</dcterms:modified>
  <cp:category/>
  <cp:version/>
  <cp:contentType/>
  <cp:contentStatus/>
</cp:coreProperties>
</file>